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M7" i="2" l="1"/>
</calcChain>
</file>

<file path=xl/sharedStrings.xml><?xml version="1.0" encoding="utf-8"?>
<sst xmlns="http://schemas.openxmlformats.org/spreadsheetml/2006/main" count="116" uniqueCount="67">
  <si>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</si>
  <si>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</si>
  <si>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</si>
  <si>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</si>
  <si>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</si>
  <si>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</si>
  <si>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</si>
  <si>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</si>
  <si>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</si>
  <si>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</si>
  <si>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</si>
  <si>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</si>
  <si>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</si>
  <si>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</si>
  <si>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</si>
  <si>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</si>
  <si>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</si>
  <si>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</si>
  <si>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</si>
  <si>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</si>
  <si>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</si>
  <si>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</si>
  <si>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</si>
  <si>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</si>
  <si>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</si>
  <si>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</si>
  <si>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</si>
  <si>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</si>
  <si>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</si>
  <si>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</si>
  <si>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</si>
  <si>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</si>
  <si>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</si>
  <si>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</si>
  <si>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</si>
  <si>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</si>
  <si>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</si>
  <si>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</si>
  <si>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</si>
  <si>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</si>
  <si>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</si>
  <si>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</si>
  <si>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</si>
  <si>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</si>
  <si>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</si>
  <si>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</si>
  <si>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</si>
  <si>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</si>
  <si>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</si>
  <si>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</si>
  <si>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</si>
  <si>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</si>
  <si>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</si>
  <si>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</si>
  <si>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</si>
  <si>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</si>
  <si>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09:00-დან 18:00-მდე</t>
  </si>
  <si>
    <t xml:space="preserve">სულ კონტრაქტორი, ლარი </t>
  </si>
  <si>
    <t>წყალარინება</t>
  </si>
  <si>
    <t>შპს ,,ვარკეთილი დეველოპმენტი“-ს  ობიექტისათვის წყალარინების გარე ქსელის მოწყობის პროექტი</t>
  </si>
  <si>
    <t>GWP_Capex_COM01NRS</t>
  </si>
  <si>
    <t>GWP-029694</t>
  </si>
  <si>
    <t>ისანი-სამგორი</t>
  </si>
  <si>
    <t>GWP_Capex_COM01RS</t>
  </si>
  <si>
    <t xml:space="preserve">GWP-026159  </t>
  </si>
  <si>
    <t>ლილო, კვარტალი IV. კორპ. №6-ის მიმდ. ციალა მაჭარაშვილის ობიექტის (ს.კ.№01.19.27.006.019) კანალიზაციის გარე ქსელის მოწყობის პროექტი</t>
  </si>
  <si>
    <t>ლილო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</si>
</sst>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/>
    </xf>
    <xf numFmtId="164" fontId="2" fillId="0" borderId="4" xfId="1" applyFont="1" applyBorder="1" applyAlignment="1">
      <alignment horizontal="right"/>
    </xf>
    <xf numFmtId="164" fontId="2" fillId="2" borderId="4" xfId="0" applyNumberFormat="1" applyFont="1" applyFill="1" applyBorder="1"/>
    <xf numFmtId="10" fontId="1" fillId="0" borderId="4" xfId="0" applyNumberFormat="1" applyFont="1" applyBorder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165" fontId="2" fillId="0" borderId="4" xfId="1" applyNumberFormat="1" applyFont="1" applyFill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64" fontId="1" fillId="0" borderId="0" xfId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right" vertical="center"/>
    </xf>
    <xf numFmtId="0" fontId="1" fillId="0" borderId="0" xfId="2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E1" zoomScale="80" zoomScaleNormal="80" workbookViewId="0">
      <selection activeCell="J8" sqref="J8"/>
    </sheetView>
  </sheetViews>
  <sheetFormatPr defaultColWidth="9.1796875" defaultRowHeight="16" x14ac:dyDescent="0.45"/>
  <cols>
    <col min="1" max="1" width="1" style="1" customWidth="1"/>
    <col min="2" max="2" width="6.26953125" style="1" bestFit="1" customWidth="1"/>
    <col min="3" max="3" width="21.08984375" style="1" bestFit="1" customWidth="1"/>
    <col min="4" max="4" width="17.6328125" style="1" bestFit="1" customWidth="1"/>
    <col min="5" max="5" width="49.54296875" style="1" customWidth="1"/>
    <col min="6" max="6" width="18.81640625" style="1" customWidth="1"/>
    <col min="7" max="7" width="21.6328125" style="1" customWidth="1"/>
    <col min="8" max="10" width="24.81640625" style="1" customWidth="1"/>
    <col min="11" max="11" width="26.81640625" style="1" customWidth="1"/>
    <col min="12" max="12" width="1.81640625" style="1" customWidth="1"/>
    <col min="13" max="13" width="23.90625" style="1" customWidth="1"/>
    <col min="14" max="14" width="26.26953125" style="1" customWidth="1"/>
    <col min="15" max="15" width="3.7265625" style="1" customWidth="1"/>
    <col min="16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4" x14ac:dyDescent="0.45">
      <c r="M3" s="37"/>
      <c r="N3" s="37"/>
    </row>
    <row r="4" spans="1:14" ht="48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57</v>
      </c>
      <c r="I4" s="8" t="s">
        <v>40</v>
      </c>
      <c r="J4" s="8" t="s">
        <v>53</v>
      </c>
      <c r="K4" s="8" t="s">
        <v>54</v>
      </c>
      <c r="M4" s="8" t="s">
        <v>55</v>
      </c>
      <c r="N4" s="8" t="s">
        <v>41</v>
      </c>
    </row>
    <row r="5" spans="1:14" ht="48" x14ac:dyDescent="0.45">
      <c r="B5" s="31">
        <v>1</v>
      </c>
      <c r="C5" s="29" t="s">
        <v>60</v>
      </c>
      <c r="D5" s="33" t="s">
        <v>61</v>
      </c>
      <c r="E5" s="36" t="s">
        <v>59</v>
      </c>
      <c r="F5" s="31" t="s">
        <v>58</v>
      </c>
      <c r="G5" s="32" t="s">
        <v>62</v>
      </c>
      <c r="H5" s="34">
        <v>518335.70407068304</v>
      </c>
      <c r="I5" s="35">
        <v>60</v>
      </c>
      <c r="J5" s="23">
        <v>44755</v>
      </c>
      <c r="K5" s="23">
        <v>44762</v>
      </c>
      <c r="L5" s="19"/>
      <c r="M5" s="24"/>
      <c r="N5" s="20"/>
    </row>
    <row r="6" spans="1:14" ht="48" x14ac:dyDescent="0.45">
      <c r="B6" s="31">
        <v>2</v>
      </c>
      <c r="C6" s="29" t="s">
        <v>63</v>
      </c>
      <c r="D6" s="33" t="s">
        <v>64</v>
      </c>
      <c r="E6" s="36" t="s">
        <v>65</v>
      </c>
      <c r="F6" s="31" t="s">
        <v>58</v>
      </c>
      <c r="G6" s="32" t="s">
        <v>66</v>
      </c>
      <c r="H6" s="34">
        <v>26395.144544896684</v>
      </c>
      <c r="I6" s="35">
        <v>15</v>
      </c>
      <c r="J6" s="23">
        <v>44755</v>
      </c>
      <c r="K6" s="23">
        <v>44762</v>
      </c>
      <c r="L6" s="19"/>
      <c r="M6" s="24"/>
      <c r="N6" s="20"/>
    </row>
    <row r="7" spans="1:14" ht="16.5" thickBot="1" x14ac:dyDescent="0.5">
      <c r="B7" s="18" t="s">
        <v>45</v>
      </c>
      <c r="C7" s="17"/>
      <c r="D7" s="17"/>
      <c r="E7" s="17"/>
      <c r="F7" s="17"/>
      <c r="G7" s="17"/>
      <c r="H7" s="26">
        <f>SUM(H5:H6)</f>
        <v>544730.84861557977</v>
      </c>
      <c r="I7" s="30"/>
      <c r="J7" s="21"/>
      <c r="K7" s="22"/>
      <c r="L7" s="19"/>
      <c r="M7" s="25">
        <f>M5</f>
        <v>0</v>
      </c>
      <c r="N7" s="27"/>
    </row>
    <row r="8" spans="1:14" ht="16.5" thickTop="1" x14ac:dyDescent="0.45">
      <c r="K8" s="9"/>
      <c r="L8" s="9"/>
      <c r="M8" s="9"/>
    </row>
    <row r="9" spans="1:14" x14ac:dyDescent="0.45">
      <c r="K9" s="28"/>
      <c r="L9" s="9"/>
      <c r="M9" s="9"/>
    </row>
    <row r="10" spans="1:14" x14ac:dyDescent="0.45">
      <c r="K10" s="9"/>
      <c r="L10" s="9"/>
      <c r="M10" s="9"/>
    </row>
  </sheetData>
  <mergeCells count="1">
    <mergeCell ref="M3:N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9" sqref="D9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1</v>
      </c>
    </row>
    <row r="6" spans="1:9" x14ac:dyDescent="0.45">
      <c r="B6" s="6">
        <v>2</v>
      </c>
      <c r="C6" s="1" t="s">
        <v>34</v>
      </c>
      <c r="D6" s="6" t="s">
        <v>56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47</v>
      </c>
      <c r="D8" s="6" t="s">
        <v>48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50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52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46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51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52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49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2022-07-12T15:53:46Z</dcterms:modified>
</cp:coreProperties>
</file>